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<sst xmlns="http://schemas.openxmlformats.org/spreadsheetml/2006/main" count="350" uniqueCount="151">
  <si>
    <t>债权信息</t>
  </si>
  <si>
    <t>担保信息</t>
  </si>
  <si>
    <t>序号</t>
  </si>
  <si>
    <t>债务人名称</t>
  </si>
  <si>
    <t>企业类型</t>
  </si>
  <si>
    <t>本金余额（元）</t>
  </si>
  <si>
    <t>欠息（元）</t>
  </si>
  <si>
    <t>本息合计</t>
  </si>
  <si>
    <t>担保方式</t>
  </si>
  <si>
    <t>担保人（含抵押人和保证人）</t>
  </si>
  <si>
    <t>抵（质）押物名称及情况</t>
  </si>
  <si>
    <t>查封及其他资产情况</t>
  </si>
  <si>
    <t>诉讼情况</t>
  </si>
  <si>
    <t>广州振辉经济发展有限公司</t>
  </si>
  <si>
    <t>国有</t>
  </si>
  <si>
    <t>保证</t>
  </si>
  <si>
    <t>广东省中振投资有限公司</t>
  </si>
  <si>
    <t>执行</t>
  </si>
  <si>
    <t>南海市西樵经济发展总公司</t>
  </si>
  <si>
    <t>集体</t>
  </si>
  <si>
    <t>信用</t>
  </si>
  <si>
    <t>广东泽华有限公司</t>
  </si>
  <si>
    <t>有限公司</t>
  </si>
  <si>
    <t>广州市中汽南方商贸发展有限公司、广东耀生集团有限公司、广州市番禺南浦花园房地产有限公司</t>
  </si>
  <si>
    <t>中国包装进出口广州公司</t>
  </si>
  <si>
    <t>广州长林贸易公司</t>
  </si>
  <si>
    <t>广州汉和房地产有限公司</t>
  </si>
  <si>
    <t>其他</t>
  </si>
  <si>
    <t>抵押</t>
  </si>
  <si>
    <t>广州汉和房地产有限公司　</t>
  </si>
  <si>
    <t>广州市南华中路378号以南豪丰园3956.87平方米的房产。</t>
  </si>
  <si>
    <t>广州市海珠区丰群工贸发展公司</t>
  </si>
  <si>
    <t>关本开、广东省金盘企业发展有限公司、广州市海珠区金盘冷冻厂</t>
  </si>
  <si>
    <t>广东粤鞍经济技术联合发展公司</t>
  </si>
  <si>
    <t>广州联华房地产开发公司　</t>
  </si>
  <si>
    <t>金穗大厦9套住宅；25C、26C、27C、27D、28D、29D、29E、31D、33D。</t>
  </si>
  <si>
    <t>广东大国信贸易发展有限公司</t>
  </si>
  <si>
    <t>广东新理想置业发展有限公司、广州市天河高新技术产业开发区许王电子商务有限公司、李洁裕、李洁诚、陈少芳、谢颖嘉</t>
  </si>
  <si>
    <t>粤海中心</t>
  </si>
  <si>
    <t>抵押+保证</t>
  </si>
  <si>
    <t>粤海中心、广东省粤海进出口公司</t>
  </si>
  <si>
    <t>粤海中心名下位于广州市环市东路472号粤海大厦负二层1947.41平方米。</t>
  </si>
  <si>
    <t>广州鹏城房产有限公司</t>
  </si>
  <si>
    <t>　/</t>
  </si>
  <si>
    <t>粤海设计装饰工程公司</t>
  </si>
  <si>
    <t>广东粤海建设开发公司</t>
  </si>
  <si>
    <t>107 16610</t>
  </si>
  <si>
    <t>首轮查封了荔湾区龙津东路739号后座304房、406房（广东粤海建设开发公司所占有的份额）、503房、605房（广东粤海建设开发公司所占有的份额）、706房（广东粤海建设开发公司所占有的份额）、806房、903房、906房东山区黄华路85号之五309房。</t>
  </si>
  <si>
    <t>广东永亿贸易有限公司</t>
  </si>
  <si>
    <t>广州市新亿经济发展有限公司、广东耀生集团有限公司</t>
  </si>
  <si>
    <t>广东耀生投资管理有限公司</t>
  </si>
  <si>
    <t>广东耀生集团有限公司、余秋生、张菁</t>
  </si>
  <si>
    <t>广东穗达实业有限公司</t>
  </si>
  <si>
    <t>广州市中辰有限公司、广州市优臣经济发展有限公司、广东创标酒业有限公司和自然人余秋生、张菁</t>
  </si>
  <si>
    <t>广州华舜箱包实业有限公司</t>
  </si>
  <si>
    <t>广州市南华西企业集团有限公司</t>
  </si>
  <si>
    <t>万宝集团中博发展总公司</t>
  </si>
  <si>
    <t>万宝电器集团公司、广州市万宜物业有限公司</t>
  </si>
  <si>
    <t>已诉</t>
  </si>
  <si>
    <t>广州方成实业有限公司</t>
  </si>
  <si>
    <t>广州市芳村区国有资产经营公司</t>
  </si>
  <si>
    <t>广东鑫通联营公司</t>
  </si>
  <si>
    <t>北京中安证曼卫星导航技术开发有限责任公司</t>
  </si>
  <si>
    <t>中国包装进出口广州公司、广州市派可健贸易公司</t>
  </si>
  <si>
    <t>广州特发建材工贸有限公司</t>
  </si>
  <si>
    <t>广东利南房地产开发有限公司</t>
  </si>
  <si>
    <t>广州丰隆房地产开发有限公司</t>
  </si>
  <si>
    <t>广州丰隆房地产开发有限公司、鹤山市南粤物资有限公司、麦树荣</t>
  </si>
  <si>
    <t>“丰隆大厦”位于广州市荔湾区龙津东路新会街1-19号欧家园5-41号，我行抵押物为丰隆大厦A座首层商铺1581平方米，A座201房2700平方米。已办理抵押登记，目前已查封，我行为首封。</t>
  </si>
  <si>
    <t>广州市黄埔区华联木业有限公司</t>
  </si>
  <si>
    <t>广州市黄埔区坚信金属结构厂</t>
  </si>
  <si>
    <t>个人独资</t>
  </si>
  <si>
    <t>广州市黄埔区华联木业有限公司、广州市派格大公热力设备有限公司、东莞市南洲水泥厂、麦汝钊、赵汝清</t>
  </si>
  <si>
    <t>首轮查封了广州市萝岗区景山二街3号101房</t>
  </si>
  <si>
    <t>广州市越秀区城市建设开发公司</t>
  </si>
  <si>
    <t>　广州市越秀区城市建设开发公司</t>
  </si>
  <si>
    <t>广州市西华路18号之一的第2层，建筑面积为1475平方米，已办理抵押登记；</t>
  </si>
  <si>
    <t>广州市万德福投资发展公司</t>
  </si>
  <si>
    <t>广州经济技术开发区秀丽实业总公司</t>
  </si>
  <si>
    <t>广州市黄埔区工业发展总公司</t>
  </si>
  <si>
    <t>广州化十实业有限公司</t>
  </si>
  <si>
    <t>广州东方人集团有限公司、广州东方人集团投资发展有限公司</t>
  </si>
  <si>
    <t>广州市五山路261号“瑞华大厦”第五层D单元，建筑面积519.72平方米，已办理抵押登记，目前已查封。</t>
  </si>
  <si>
    <t>广州东方人生物保健品有限公司</t>
  </si>
  <si>
    <t>首轮查封了广州市五山路261号“瑞华大厦”第五层D单元，建筑面积519.72平方米。</t>
  </si>
  <si>
    <t>广州东方人集团有限公司</t>
  </si>
  <si>
    <t>广州高新投资有限公司</t>
  </si>
  <si>
    <t>广东省残疾人实业发展公司</t>
  </si>
  <si>
    <t>　广东长城建设集团有限公司</t>
  </si>
  <si>
    <t>广州市三元里松柏岗2、3号（现为广州市白云区松柏北街95号、97号），总建筑面积5833.63平方米。已办理抵押登记，已查封。</t>
  </si>
  <si>
    <t>广州豪纬中央热水设备有限公司</t>
  </si>
  <si>
    <t>广州市巨能房地产开发有限公司</t>
  </si>
  <si>
    <t>首轮查封了广州市北京路270-294号、府学西街37-65号地块9168平方米土地使用权（穗国土1997建用通字第153号《建设用地通知书》）。</t>
  </si>
  <si>
    <t>广州市平安实业总公司</t>
  </si>
  <si>
    <t>广州市顺添发展有限公司</t>
  </si>
  <si>
    <t>广州市御景酒店有限公司</t>
  </si>
  <si>
    <t>广州市越秀区新中英裘皮时装城</t>
  </si>
  <si>
    <t>花都市花山镇紫西曾盈工艺皮件厂</t>
  </si>
  <si>
    <t>广东侨润贸易公司</t>
  </si>
  <si>
    <t>广东省侨汇粮油食品公司</t>
  </si>
  <si>
    <t>广州市从化鳌头水泥厂</t>
  </si>
  <si>
    <t>广州市从化市鳌头镇经济发展公司、广州市从化鳌头水泥厂</t>
  </si>
  <si>
    <t>从化善合水泥厂有限公司</t>
  </si>
  <si>
    <t>从化善合水泥厂有限公司、从化市棋杆镇工业发展公司</t>
  </si>
  <si>
    <t>机械设备</t>
  </si>
  <si>
    <t>广州市南华西房地产开发有限公司、广州市南华制衣公司、广州市华越企业总公司、广州市海华机电设备总厂、广州特种变压器厂有限公司</t>
  </si>
  <si>
    <t>广东省供销联社贸易中心</t>
  </si>
  <si>
    <t>广州信和物业经营管理有限公司</t>
  </si>
  <si>
    <t>广州信和集团有限公司</t>
  </si>
  <si>
    <t>广州市聚源建设发展有限公司</t>
  </si>
  <si>
    <t>万宝电器集团公司</t>
  </si>
  <si>
    <t>广州万宝冰箱电器有限公司、万宝电器工业公司</t>
  </si>
  <si>
    <t>广东省高建贸易发展有限公司</t>
  </si>
  <si>
    <t>广东省高建房地产开发有限公司广东省高建企业总公司</t>
  </si>
  <si>
    <t>广州国宏科技发展有限公司</t>
  </si>
  <si>
    <t>广州市国宏物业发展有限公司、广州映华实业公司</t>
  </si>
  <si>
    <t>广州雷鸟电子科技有限公司</t>
  </si>
  <si>
    <t>广东阳光投资置业有限公司</t>
  </si>
  <si>
    <t>广州市佳港贸易有限公司</t>
  </si>
  <si>
    <t>广州市大威广告有限公司、广州市润龙贸易发展有限公司</t>
  </si>
  <si>
    <t>广州市优臣经济发展有限公司</t>
  </si>
  <si>
    <t>广东穗达实业有限公司、广东耀生集团有限公司、余秋生、张菁</t>
  </si>
  <si>
    <t>广州市恒升实业有限公司</t>
  </si>
  <si>
    <t>广州市恒亿房地产开发有限公司</t>
  </si>
  <si>
    <t>广州开发区新技术开发总公司</t>
  </si>
  <si>
    <t>广州经济技术开发区南方测绘仪器公司/中国广州国际经济技术合作公司开发区分公司/广州经济技术开发区国际信托投资公司</t>
  </si>
  <si>
    <t>广东国财投资租赁有限公司</t>
  </si>
  <si>
    <t>黄埔实业总公司</t>
  </si>
  <si>
    <t>广州市长洲针织厂</t>
  </si>
  <si>
    <t>广州市黄埔长丰染织厂</t>
  </si>
  <si>
    <t>广东省供销社企业集团公司</t>
  </si>
  <si>
    <t>广东省包装总公司</t>
  </si>
  <si>
    <t>广东省星河海外贸易公司广东铭恒包装发展有限公司</t>
  </si>
  <si>
    <t>广州市南华西经济发展有限公司</t>
  </si>
  <si>
    <t>广州市海珠区电镀厂</t>
  </si>
  <si>
    <t>白云区江高镇畜牧水产联合公司</t>
  </si>
  <si>
    <t>广州市江高镇经济发展总公司</t>
  </si>
  <si>
    <t>广州市源生源商贸有限公司</t>
  </si>
  <si>
    <t>广州市白云区聚生源五金塑料品批发市场</t>
  </si>
  <si>
    <t>广州市华越企业总公司</t>
  </si>
  <si>
    <t>广州白云龙皇野味酒楼</t>
  </si>
  <si>
    <t>谢植林</t>
  </si>
  <si>
    <t>广州金品胶合板有限公司</t>
  </si>
  <si>
    <t>广州金品盟达装饰制品有限公司</t>
  </si>
  <si>
    <t>从化市公用事业发展有限公司</t>
  </si>
  <si>
    <t>番禺市富利贸易发展有限公司</t>
  </si>
  <si>
    <t>私营独资</t>
  </si>
  <si>
    <t>广州市穗京房地产开发有限公司</t>
  </si>
  <si>
    <t>广州市晓穗房地产开发有限公司　</t>
  </si>
  <si>
    <t>穗京房地产公司在我行的贷款为抵押担保贷款，由广州市晓穗房地产开发有限公司开发的楼盘，位于天河区麓湖路以东、广深铁路以北的“麓雅居”15套房产，面积合计1153.41平方米。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</si>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</sst>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24" fillId="0" borderId="0">
      <alignment vertical="center"/>
      <protection/>
    </xf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23" borderId="0" xfId="56" applyFont="1" applyFill="1" applyBorder="1" applyAlignment="1">
      <alignment vertical="center" wrapText="1"/>
      <protection/>
    </xf>
    <xf numFmtId="0" fontId="2" fillId="23" borderId="0" xfId="56" applyFont="1" applyFill="1" applyBorder="1" applyAlignment="1">
      <alignment vertical="top" wrapText="1"/>
      <protection/>
    </xf>
    <xf numFmtId="40" fontId="3" fillId="23" borderId="0" xfId="56" applyNumberFormat="1" applyFont="1" applyFill="1" applyBorder="1" applyAlignment="1">
      <alignment horizontal="centerContinuous" vertical="top" wrapText="1"/>
      <protection/>
    </xf>
    <xf numFmtId="40" fontId="4" fillId="23" borderId="0" xfId="56" applyNumberFormat="1" applyFont="1" applyFill="1" applyBorder="1" applyAlignment="1">
      <alignment horizontal="centerContinuous" vertical="top" wrapText="1"/>
      <protection/>
    </xf>
    <xf numFmtId="176" fontId="3" fillId="23" borderId="0" xfId="56" applyNumberFormat="1" applyFont="1" applyFill="1" applyBorder="1" applyAlignment="1">
      <alignment horizontal="centerContinuous" vertical="top" wrapText="1"/>
      <protection/>
    </xf>
    <xf numFmtId="0" fontId="2" fillId="23" borderId="0" xfId="56" applyFont="1" applyFill="1" applyBorder="1" applyAlignment="1">
      <alignment horizontal="center" vertical="top" wrapText="1"/>
      <protection/>
    </xf>
    <xf numFmtId="40" fontId="2" fillId="23" borderId="0" xfId="56" applyNumberFormat="1" applyFont="1" applyFill="1" applyBorder="1" applyAlignment="1">
      <alignment horizontal="center" vertical="top" wrapText="1"/>
      <protection/>
    </xf>
    <xf numFmtId="0" fontId="5" fillId="23" borderId="0" xfId="56" applyNumberFormat="1" applyFont="1" applyFill="1" applyBorder="1" applyAlignment="1">
      <alignment vertical="top" wrapText="1"/>
      <protection/>
    </xf>
    <xf numFmtId="0" fontId="5" fillId="23" borderId="0" xfId="56" applyNumberFormat="1" applyFont="1" applyFill="1" applyBorder="1" applyAlignment="1">
      <alignment horizontal="left" vertical="top" wrapText="1"/>
      <protection/>
    </xf>
    <xf numFmtId="0" fontId="5" fillId="23" borderId="0" xfId="56" applyNumberFormat="1" applyFont="1" applyFill="1" applyBorder="1" applyAlignment="1">
      <alignment horizontal="right" vertical="top" wrapText="1"/>
      <protection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left" vertical="center"/>
    </xf>
    <xf numFmtId="4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4" fontId="47" fillId="33" borderId="9" xfId="0" applyNumberFormat="1" applyFont="1" applyFill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4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4" fontId="47" fillId="33" borderId="9" xfId="0" applyNumberFormat="1" applyFont="1" applyFill="1" applyBorder="1" applyAlignment="1">
      <alignment horizontal="right" vertical="center" wrapText="1"/>
    </xf>
    <xf numFmtId="0" fontId="4" fillId="23" borderId="0" xfId="56" applyFont="1" applyFill="1" applyBorder="1" applyAlignment="1">
      <alignment horizontal="center" vertical="top" wrapText="1"/>
      <protection/>
    </xf>
    <xf numFmtId="0" fontId="4" fillId="23" borderId="0" xfId="56" applyFont="1" applyFill="1" applyAlignment="1">
      <alignment horizontal="center" vertical="top" wrapText="1"/>
      <protection/>
    </xf>
    <xf numFmtId="0" fontId="5" fillId="23" borderId="0" xfId="56" applyFont="1" applyFill="1" applyBorder="1" applyAlignment="1">
      <alignment horizontal="center" vertical="top" wrapText="1"/>
      <protection/>
    </xf>
    <xf numFmtId="0" fontId="5" fillId="23" borderId="0" xfId="56" applyFont="1" applyFill="1" applyAlignment="1">
      <alignment horizontal="center" vertical="top" wrapText="1"/>
      <protection/>
    </xf>
    <xf numFmtId="0" fontId="7" fillId="33" borderId="9" xfId="0" applyNumberFormat="1" applyFont="1" applyFill="1" applyBorder="1" applyAlignment="1">
      <alignment vertical="center" wrapText="1"/>
    </xf>
    <xf numFmtId="0" fontId="49" fillId="33" borderId="9" xfId="0" applyNumberFormat="1" applyFont="1" applyFill="1" applyBorder="1" applyAlignment="1">
      <alignment vertical="center" wrapText="1"/>
    </xf>
    <xf numFmtId="0" fontId="0" fillId="33" borderId="9" xfId="0" applyFill="1" applyBorder="1" applyAlignment="1">
      <alignment vertical="center"/>
    </xf>
    <xf numFmtId="0" fontId="0" fillId="33" borderId="0" xfId="0" applyFill="1" applyAlignment="1">
      <alignment vertical="center"/>
    </xf>
    <xf numFmtId="4" fontId="47" fillId="0" borderId="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SheetLayoutView="100" workbookViewId="0" topLeftCell="A1">
      <pane ySplit="3" topLeftCell="A16" activePane="bottomLeft" state="frozen"/>
      <selection pane="bottomLeft" activeCell="E77" sqref="E77"/>
    </sheetView>
  </sheetViews>
  <sheetFormatPr defaultColWidth="9.00390625" defaultRowHeight="15"/>
  <cols>
    <col min="1" max="1" width="4.7109375" style="0" customWidth="1"/>
    <col min="2" max="2" width="23.421875" style="0" customWidth="1"/>
    <col min="3" max="3" width="10.421875" style="0" customWidth="1"/>
    <col min="4" max="4" width="15.421875" style="0" customWidth="1"/>
    <col min="5" max="5" width="15.00390625" style="0" customWidth="1"/>
    <col min="6" max="6" width="14.7109375" style="0" customWidth="1"/>
    <col min="7" max="7" width="8.8515625" style="0" customWidth="1"/>
    <col min="8" max="8" width="27.57421875" style="0" customWidth="1"/>
    <col min="9" max="9" width="27.57421875" style="3" customWidth="1"/>
    <col min="10" max="10" width="20.140625" style="3" customWidth="1"/>
    <col min="11" max="11" width="7.421875" style="3" customWidth="1"/>
  </cols>
  <sheetData>
    <row r="1" spans="1:11" s="1" customFormat="1" ht="13.5">
      <c r="A1" s="4"/>
      <c r="B1" s="5"/>
      <c r="C1" s="5"/>
      <c r="D1" s="6" t="s">
        <v>0</v>
      </c>
      <c r="E1" s="7"/>
      <c r="F1" s="7"/>
      <c r="G1" s="7"/>
      <c r="H1" s="8" t="s">
        <v>1</v>
      </c>
      <c r="I1" s="24"/>
      <c r="J1" s="24"/>
      <c r="K1" s="25"/>
    </row>
    <row r="2" spans="1:11" s="1" customFormat="1" ht="13.5">
      <c r="A2" s="4"/>
      <c r="B2" s="9"/>
      <c r="C2" s="9"/>
      <c r="D2" s="10"/>
      <c r="E2" s="10"/>
      <c r="F2" s="10"/>
      <c r="G2" s="10"/>
      <c r="H2" s="5"/>
      <c r="I2" s="24"/>
      <c r="J2" s="24"/>
      <c r="K2" s="25"/>
    </row>
    <row r="3" spans="1:11" s="1" customFormat="1" ht="31.5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1" t="s">
        <v>9</v>
      </c>
      <c r="I3" s="26" t="s">
        <v>10</v>
      </c>
      <c r="J3" s="26" t="s">
        <v>11</v>
      </c>
      <c r="K3" s="27" t="s">
        <v>12</v>
      </c>
    </row>
    <row r="4" spans="1:11" s="2" customFormat="1" ht="24.75" customHeight="1">
      <c r="A4" s="14">
        <v>1</v>
      </c>
      <c r="B4" s="15" t="s">
        <v>13</v>
      </c>
      <c r="C4" s="16" t="s">
        <v>14</v>
      </c>
      <c r="D4" s="17">
        <v>30000000</v>
      </c>
      <c r="E4" s="17">
        <v>93293655.13</v>
      </c>
      <c r="F4" s="17">
        <f>SUM(D4:E4)</f>
        <v>123293655.13</v>
      </c>
      <c r="G4" s="17" t="s">
        <v>15</v>
      </c>
      <c r="H4" s="18" t="s">
        <v>16</v>
      </c>
      <c r="I4" s="28"/>
      <c r="J4" s="28"/>
      <c r="K4" s="16" t="s">
        <v>17</v>
      </c>
    </row>
    <row r="5" spans="1:11" s="2" customFormat="1" ht="13.5">
      <c r="A5" s="14">
        <v>2</v>
      </c>
      <c r="B5" s="15" t="s">
        <v>18</v>
      </c>
      <c r="C5" s="16" t="s">
        <v>19</v>
      </c>
      <c r="D5" s="17">
        <v>23076671.53</v>
      </c>
      <c r="E5" s="17">
        <v>118462131.01</v>
      </c>
      <c r="F5" s="17">
        <f>SUM(D5:E5)</f>
        <v>141538802.54</v>
      </c>
      <c r="G5" s="17" t="s">
        <v>20</v>
      </c>
      <c r="H5" s="18"/>
      <c r="I5" s="28"/>
      <c r="J5" s="28"/>
      <c r="K5" s="16" t="s">
        <v>17</v>
      </c>
    </row>
    <row r="6" spans="1:11" s="2" customFormat="1" ht="39" customHeight="1">
      <c r="A6" s="14">
        <v>3</v>
      </c>
      <c r="B6" s="15" t="s">
        <v>21</v>
      </c>
      <c r="C6" s="16" t="s">
        <v>22</v>
      </c>
      <c r="D6" s="17">
        <v>15037170</v>
      </c>
      <c r="E6" s="17">
        <v>26284302.54</v>
      </c>
      <c r="F6" s="17">
        <f aca="true" t="shared" si="0" ref="F6:F38">SUM(D6:E6)</f>
        <v>41321472.54</v>
      </c>
      <c r="G6" s="17" t="s">
        <v>15</v>
      </c>
      <c r="H6" s="18" t="s">
        <v>23</v>
      </c>
      <c r="I6" s="28"/>
      <c r="J6" s="28"/>
      <c r="K6" s="16" t="s">
        <v>17</v>
      </c>
    </row>
    <row r="7" spans="1:11" s="2" customFormat="1" ht="13.5">
      <c r="A7" s="14">
        <v>4</v>
      </c>
      <c r="B7" s="15" t="s">
        <v>24</v>
      </c>
      <c r="C7" s="16" t="s">
        <v>14</v>
      </c>
      <c r="D7" s="17">
        <v>11997468.2</v>
      </c>
      <c r="E7" s="17">
        <v>28811345.98</v>
      </c>
      <c r="F7" s="17">
        <f t="shared" si="0"/>
        <v>40808814.18</v>
      </c>
      <c r="G7" s="17" t="s">
        <v>15</v>
      </c>
      <c r="H7" s="18" t="s">
        <v>25</v>
      </c>
      <c r="I7" s="28"/>
      <c r="J7" s="28"/>
      <c r="K7" s="16" t="s">
        <v>17</v>
      </c>
    </row>
    <row r="8" spans="1:11" s="2" customFormat="1" ht="102" customHeight="1">
      <c r="A8" s="14">
        <v>5</v>
      </c>
      <c r="B8" s="15" t="s">
        <v>26</v>
      </c>
      <c r="C8" s="16" t="s">
        <v>27</v>
      </c>
      <c r="D8" s="17">
        <v>8918183.6</v>
      </c>
      <c r="E8" s="17">
        <v>15588197.15</v>
      </c>
      <c r="F8" s="17">
        <f t="shared" si="0"/>
        <v>24506380.75</v>
      </c>
      <c r="G8" s="17" t="s">
        <v>28</v>
      </c>
      <c r="H8" s="18" t="s">
        <v>29</v>
      </c>
      <c r="I8" s="28" t="s">
        <v>30</v>
      </c>
      <c r="J8" s="28"/>
      <c r="K8" s="16" t="s">
        <v>17</v>
      </c>
    </row>
    <row r="9" spans="1:11" s="2" customFormat="1" ht="24">
      <c r="A9" s="14">
        <v>6</v>
      </c>
      <c r="B9" s="15" t="s">
        <v>31</v>
      </c>
      <c r="C9" s="16" t="s">
        <v>27</v>
      </c>
      <c r="D9" s="17">
        <v>4579150</v>
      </c>
      <c r="E9" s="17">
        <v>12054365.56</v>
      </c>
      <c r="F9" s="17">
        <f t="shared" si="0"/>
        <v>16633515.56</v>
      </c>
      <c r="G9" s="17" t="s">
        <v>15</v>
      </c>
      <c r="H9" s="18" t="s">
        <v>32</v>
      </c>
      <c r="I9" s="28"/>
      <c r="J9" s="28"/>
      <c r="K9" s="16" t="s">
        <v>17</v>
      </c>
    </row>
    <row r="10" spans="1:11" s="2" customFormat="1" ht="63" customHeight="1">
      <c r="A10" s="14">
        <v>7</v>
      </c>
      <c r="B10" s="15" t="s">
        <v>33</v>
      </c>
      <c r="C10" s="16" t="s">
        <v>14</v>
      </c>
      <c r="D10" s="17">
        <v>3843289.43</v>
      </c>
      <c r="E10" s="17">
        <v>8479194.94</v>
      </c>
      <c r="F10" s="17">
        <f t="shared" si="0"/>
        <v>12322484.37</v>
      </c>
      <c r="G10" s="17" t="s">
        <v>28</v>
      </c>
      <c r="H10" s="18" t="s">
        <v>34</v>
      </c>
      <c r="I10" s="28" t="s">
        <v>35</v>
      </c>
      <c r="J10" s="28"/>
      <c r="K10" s="16" t="s">
        <v>17</v>
      </c>
    </row>
    <row r="11" spans="1:11" s="2" customFormat="1" ht="48">
      <c r="A11" s="14">
        <v>8</v>
      </c>
      <c r="B11" s="15" t="s">
        <v>36</v>
      </c>
      <c r="C11" s="16" t="s">
        <v>22</v>
      </c>
      <c r="D11" s="17">
        <v>25300000</v>
      </c>
      <c r="E11" s="17">
        <v>50983279.19</v>
      </c>
      <c r="F11" s="17">
        <f t="shared" si="0"/>
        <v>76283279.19</v>
      </c>
      <c r="G11" s="17" t="s">
        <v>15</v>
      </c>
      <c r="H11" s="18" t="s">
        <v>37</v>
      </c>
      <c r="I11" s="28"/>
      <c r="J11" s="28"/>
      <c r="K11" s="16" t="s">
        <v>17</v>
      </c>
    </row>
    <row r="12" spans="1:11" s="2" customFormat="1" ht="24" customHeight="1">
      <c r="A12" s="14">
        <v>9</v>
      </c>
      <c r="B12" s="15" t="s">
        <v>38</v>
      </c>
      <c r="C12" s="16" t="s">
        <v>22</v>
      </c>
      <c r="D12" s="17">
        <v>9769849</v>
      </c>
      <c r="E12" s="17">
        <v>47135907.54</v>
      </c>
      <c r="F12" s="17">
        <f t="shared" si="0"/>
        <v>56905756.54</v>
      </c>
      <c r="G12" s="17" t="s">
        <v>39</v>
      </c>
      <c r="H12" s="18" t="s">
        <v>40</v>
      </c>
      <c r="I12" s="28" t="s">
        <v>41</v>
      </c>
      <c r="J12" s="28"/>
      <c r="K12" s="16" t="s">
        <v>17</v>
      </c>
    </row>
    <row r="13" spans="1:11" s="2" customFormat="1" ht="13.5">
      <c r="A13" s="14">
        <v>10</v>
      </c>
      <c r="B13" s="15" t="s">
        <v>42</v>
      </c>
      <c r="C13" s="16" t="s">
        <v>22</v>
      </c>
      <c r="D13" s="17">
        <v>7251126</v>
      </c>
      <c r="E13" s="17">
        <v>36423647.15</v>
      </c>
      <c r="F13" s="17">
        <f t="shared" si="0"/>
        <v>43674773.15</v>
      </c>
      <c r="G13" s="17" t="s">
        <v>20</v>
      </c>
      <c r="H13" s="18" t="s">
        <v>43</v>
      </c>
      <c r="I13" s="28"/>
      <c r="J13" s="28"/>
      <c r="K13" s="16" t="s">
        <v>17</v>
      </c>
    </row>
    <row r="14" spans="1:11" s="2" customFormat="1" ht="24" customHeight="1">
      <c r="A14" s="14">
        <v>11</v>
      </c>
      <c r="B14" s="15" t="s">
        <v>44</v>
      </c>
      <c r="C14" s="16" t="s">
        <v>22</v>
      </c>
      <c r="D14" s="17">
        <v>5475470.35</v>
      </c>
      <c r="E14" s="17">
        <v>9133073.52</v>
      </c>
      <c r="F14" s="17">
        <f t="shared" si="0"/>
        <v>14608543.87</v>
      </c>
      <c r="G14" s="17" t="s">
        <v>20</v>
      </c>
      <c r="H14" s="18" t="s">
        <v>43</v>
      </c>
      <c r="I14" s="28"/>
      <c r="J14" s="28"/>
      <c r="K14" s="16" t="s">
        <v>17</v>
      </c>
    </row>
    <row r="15" spans="1:11" s="2" customFormat="1" ht="120">
      <c r="A15" s="14">
        <v>12</v>
      </c>
      <c r="B15" s="15" t="s">
        <v>45</v>
      </c>
      <c r="C15" s="16" t="s">
        <v>22</v>
      </c>
      <c r="D15" s="17">
        <v>4091326.11</v>
      </c>
      <c r="E15" s="17" t="s">
        <v>46</v>
      </c>
      <c r="F15" s="17">
        <f t="shared" si="0"/>
        <v>4091326.11</v>
      </c>
      <c r="G15" s="17" t="s">
        <v>20</v>
      </c>
      <c r="H15" s="18" t="s">
        <v>43</v>
      </c>
      <c r="I15" s="28"/>
      <c r="J15" s="28" t="s">
        <v>47</v>
      </c>
      <c r="K15" s="16" t="s">
        <v>17</v>
      </c>
    </row>
    <row r="16" spans="1:11" s="2" customFormat="1" ht="24.75" customHeight="1">
      <c r="A16" s="14">
        <v>13</v>
      </c>
      <c r="B16" s="15" t="s">
        <v>48</v>
      </c>
      <c r="C16" s="16" t="s">
        <v>22</v>
      </c>
      <c r="D16" s="17">
        <v>14870000</v>
      </c>
      <c r="E16" s="17">
        <v>48692001.33</v>
      </c>
      <c r="F16" s="17">
        <f t="shared" si="0"/>
        <v>63562001.33</v>
      </c>
      <c r="G16" s="17" t="s">
        <v>15</v>
      </c>
      <c r="H16" s="18" t="s">
        <v>49</v>
      </c>
      <c r="I16" s="28"/>
      <c r="J16" s="28"/>
      <c r="K16" s="16" t="s">
        <v>17</v>
      </c>
    </row>
    <row r="17" spans="1:11" s="2" customFormat="1" ht="24.75" customHeight="1">
      <c r="A17" s="14">
        <v>14</v>
      </c>
      <c r="B17" s="15" t="s">
        <v>50</v>
      </c>
      <c r="C17" s="16" t="s">
        <v>22</v>
      </c>
      <c r="D17" s="17">
        <v>14000000</v>
      </c>
      <c r="E17" s="17">
        <v>28096721.02</v>
      </c>
      <c r="F17" s="17">
        <f t="shared" si="0"/>
        <v>42096721.02</v>
      </c>
      <c r="G17" s="17" t="s">
        <v>15</v>
      </c>
      <c r="H17" s="18" t="s">
        <v>51</v>
      </c>
      <c r="I17" s="28"/>
      <c r="J17" s="28"/>
      <c r="K17" s="16" t="s">
        <v>17</v>
      </c>
    </row>
    <row r="18" spans="1:11" s="2" customFormat="1" ht="36">
      <c r="A18" s="14">
        <v>15</v>
      </c>
      <c r="B18" s="15" t="s">
        <v>52</v>
      </c>
      <c r="C18" s="16" t="s">
        <v>22</v>
      </c>
      <c r="D18" s="17">
        <v>12000000</v>
      </c>
      <c r="E18" s="17">
        <v>28042307.88</v>
      </c>
      <c r="F18" s="17">
        <f t="shared" si="0"/>
        <v>40042307.88</v>
      </c>
      <c r="G18" s="17" t="s">
        <v>15</v>
      </c>
      <c r="H18" s="18" t="s">
        <v>53</v>
      </c>
      <c r="I18" s="28"/>
      <c r="J18" s="28"/>
      <c r="K18" s="16" t="s">
        <v>17</v>
      </c>
    </row>
    <row r="19" spans="1:11" ht="13.5">
      <c r="A19" s="14">
        <v>16</v>
      </c>
      <c r="B19" s="15" t="s">
        <v>54</v>
      </c>
      <c r="C19" s="16" t="s">
        <v>22</v>
      </c>
      <c r="D19" s="17">
        <v>8621175.76</v>
      </c>
      <c r="E19" s="17">
        <v>19814356.05</v>
      </c>
      <c r="F19" s="17">
        <f t="shared" si="0"/>
        <v>28435531.81</v>
      </c>
      <c r="G19" s="17" t="s">
        <v>15</v>
      </c>
      <c r="H19" s="18" t="s">
        <v>55</v>
      </c>
      <c r="I19" s="28"/>
      <c r="J19" s="28"/>
      <c r="K19" s="16" t="s">
        <v>17</v>
      </c>
    </row>
    <row r="20" spans="1:11" ht="24">
      <c r="A20" s="14">
        <v>17</v>
      </c>
      <c r="B20" s="15" t="s">
        <v>56</v>
      </c>
      <c r="C20" s="16" t="s">
        <v>27</v>
      </c>
      <c r="D20" s="17">
        <v>8240000</v>
      </c>
      <c r="E20" s="17">
        <v>11127635.18</v>
      </c>
      <c r="F20" s="17">
        <f t="shared" si="0"/>
        <v>19367635.18</v>
      </c>
      <c r="G20" s="17" t="s">
        <v>15</v>
      </c>
      <c r="H20" s="18" t="s">
        <v>57</v>
      </c>
      <c r="I20" s="29"/>
      <c r="J20" s="29"/>
      <c r="K20" s="16" t="s">
        <v>58</v>
      </c>
    </row>
    <row r="21" spans="1:11" ht="13.5">
      <c r="A21" s="14">
        <v>18</v>
      </c>
      <c r="B21" s="15" t="s">
        <v>59</v>
      </c>
      <c r="C21" s="16" t="s">
        <v>22</v>
      </c>
      <c r="D21" s="17">
        <v>4100000</v>
      </c>
      <c r="E21" s="17">
        <v>6491492.59</v>
      </c>
      <c r="F21" s="17">
        <f t="shared" si="0"/>
        <v>10591492.59</v>
      </c>
      <c r="G21" s="17" t="s">
        <v>15</v>
      </c>
      <c r="H21" s="18" t="s">
        <v>60</v>
      </c>
      <c r="I21" s="28"/>
      <c r="J21" s="28"/>
      <c r="K21" s="16" t="s">
        <v>17</v>
      </c>
    </row>
    <row r="22" spans="1:11" ht="24">
      <c r="A22" s="14">
        <v>19</v>
      </c>
      <c r="B22" s="15" t="s">
        <v>61</v>
      </c>
      <c r="C22" s="16" t="s">
        <v>22</v>
      </c>
      <c r="D22" s="17">
        <v>14800000</v>
      </c>
      <c r="E22" s="17">
        <v>26265659.21</v>
      </c>
      <c r="F22" s="17">
        <f t="shared" si="0"/>
        <v>41065659.21</v>
      </c>
      <c r="G22" s="17" t="s">
        <v>15</v>
      </c>
      <c r="H22" s="18" t="s">
        <v>62</v>
      </c>
      <c r="I22" s="28"/>
      <c r="J22" s="28"/>
      <c r="K22" s="16" t="s">
        <v>17</v>
      </c>
    </row>
    <row r="23" spans="1:11" ht="24">
      <c r="A23" s="14">
        <v>20</v>
      </c>
      <c r="B23" s="15" t="s">
        <v>25</v>
      </c>
      <c r="C23" s="16" t="s">
        <v>14</v>
      </c>
      <c r="D23" s="17">
        <v>11700000</v>
      </c>
      <c r="E23" s="17">
        <v>22607078.24</v>
      </c>
      <c r="F23" s="17">
        <f t="shared" si="0"/>
        <v>34307078.24</v>
      </c>
      <c r="G23" s="17" t="s">
        <v>15</v>
      </c>
      <c r="H23" s="18" t="s">
        <v>63</v>
      </c>
      <c r="I23" s="28"/>
      <c r="J23" s="28"/>
      <c r="K23" s="16" t="s">
        <v>17</v>
      </c>
    </row>
    <row r="24" spans="1:11" ht="13.5">
      <c r="A24" s="14">
        <v>21</v>
      </c>
      <c r="B24" s="15" t="s">
        <v>64</v>
      </c>
      <c r="C24" s="16" t="s">
        <v>22</v>
      </c>
      <c r="D24" s="17">
        <v>5000000</v>
      </c>
      <c r="E24" s="17">
        <v>21286205.16</v>
      </c>
      <c r="F24" s="17">
        <f t="shared" si="0"/>
        <v>26286205.16</v>
      </c>
      <c r="G24" s="17" t="s">
        <v>15</v>
      </c>
      <c r="H24" s="18" t="s">
        <v>65</v>
      </c>
      <c r="I24" s="28"/>
      <c r="J24" s="28"/>
      <c r="K24" s="16" t="s">
        <v>17</v>
      </c>
    </row>
    <row r="25" spans="1:11" ht="72">
      <c r="A25" s="14">
        <v>22</v>
      </c>
      <c r="B25" s="15" t="s">
        <v>66</v>
      </c>
      <c r="C25" s="16" t="s">
        <v>22</v>
      </c>
      <c r="D25" s="17">
        <v>22600000</v>
      </c>
      <c r="E25" s="17">
        <v>24103085.31</v>
      </c>
      <c r="F25" s="17">
        <f t="shared" si="0"/>
        <v>46703085.31</v>
      </c>
      <c r="G25" s="17" t="s">
        <v>39</v>
      </c>
      <c r="H25" s="18" t="s">
        <v>67</v>
      </c>
      <c r="I25" s="28" t="s">
        <v>68</v>
      </c>
      <c r="J25" s="28"/>
      <c r="K25" s="16" t="s">
        <v>17</v>
      </c>
    </row>
    <row r="26" spans="1:11" ht="13.5">
      <c r="A26" s="14">
        <v>23</v>
      </c>
      <c r="B26" s="15" t="s">
        <v>69</v>
      </c>
      <c r="C26" s="16" t="s">
        <v>22</v>
      </c>
      <c r="D26" s="17">
        <v>7800000</v>
      </c>
      <c r="E26" s="17">
        <v>16350674.1</v>
      </c>
      <c r="F26" s="17">
        <f t="shared" si="0"/>
        <v>24150674.1</v>
      </c>
      <c r="G26" s="17" t="s">
        <v>15</v>
      </c>
      <c r="H26" s="18" t="s">
        <v>70</v>
      </c>
      <c r="I26" s="28"/>
      <c r="J26" s="28"/>
      <c r="K26" s="16" t="s">
        <v>17</v>
      </c>
    </row>
    <row r="27" spans="1:11" ht="39.75" customHeight="1">
      <c r="A27" s="14">
        <v>24</v>
      </c>
      <c r="B27" s="15" t="s">
        <v>70</v>
      </c>
      <c r="C27" s="19" t="s">
        <v>71</v>
      </c>
      <c r="D27" s="17">
        <v>5478330</v>
      </c>
      <c r="E27" s="17">
        <v>12729025.8</v>
      </c>
      <c r="F27" s="17">
        <f t="shared" si="0"/>
        <v>18207355.8</v>
      </c>
      <c r="G27" s="17" t="s">
        <v>15</v>
      </c>
      <c r="H27" s="18" t="s">
        <v>72</v>
      </c>
      <c r="I27" s="28"/>
      <c r="J27" s="28" t="s">
        <v>73</v>
      </c>
      <c r="K27" s="16" t="s">
        <v>17</v>
      </c>
    </row>
    <row r="28" spans="1:11" ht="36">
      <c r="A28" s="14">
        <v>25</v>
      </c>
      <c r="B28" s="15" t="s">
        <v>74</v>
      </c>
      <c r="C28" s="16" t="s">
        <v>14</v>
      </c>
      <c r="D28" s="17">
        <v>27456822.4</v>
      </c>
      <c r="E28" s="17">
        <v>29617001.8</v>
      </c>
      <c r="F28" s="17">
        <f t="shared" si="0"/>
        <v>57073824.2</v>
      </c>
      <c r="G28" s="17" t="s">
        <v>28</v>
      </c>
      <c r="H28" s="18" t="s">
        <v>75</v>
      </c>
      <c r="I28" s="28" t="s">
        <v>76</v>
      </c>
      <c r="J28" s="28"/>
      <c r="K28" s="16" t="s">
        <v>17</v>
      </c>
    </row>
    <row r="29" spans="1:11" ht="13.5">
      <c r="A29" s="14">
        <v>26</v>
      </c>
      <c r="B29" s="15" t="s">
        <v>77</v>
      </c>
      <c r="C29" s="16" t="s">
        <v>19</v>
      </c>
      <c r="D29" s="17">
        <v>101949845.69</v>
      </c>
      <c r="E29" s="17">
        <v>224478602.64</v>
      </c>
      <c r="F29" s="17">
        <f t="shared" si="0"/>
        <v>326428448.33</v>
      </c>
      <c r="G29" s="17" t="s">
        <v>20</v>
      </c>
      <c r="H29" s="18"/>
      <c r="I29" s="28"/>
      <c r="J29" s="28"/>
      <c r="K29" s="16" t="s">
        <v>17</v>
      </c>
    </row>
    <row r="30" spans="1:11" ht="24">
      <c r="A30" s="14">
        <v>27</v>
      </c>
      <c r="B30" s="15" t="s">
        <v>78</v>
      </c>
      <c r="C30" s="16" t="s">
        <v>14</v>
      </c>
      <c r="D30" s="17">
        <v>18320000</v>
      </c>
      <c r="E30" s="17">
        <v>71758036.14</v>
      </c>
      <c r="F30" s="17">
        <f t="shared" si="0"/>
        <v>90078036.14</v>
      </c>
      <c r="G30" s="17" t="s">
        <v>15</v>
      </c>
      <c r="H30" s="18" t="s">
        <v>79</v>
      </c>
      <c r="I30" s="29"/>
      <c r="J30" s="29"/>
      <c r="K30" s="16" t="s">
        <v>58</v>
      </c>
    </row>
    <row r="31" spans="1:11" ht="36">
      <c r="A31" s="14">
        <v>28</v>
      </c>
      <c r="B31" s="15" t="s">
        <v>80</v>
      </c>
      <c r="C31" s="16" t="s">
        <v>22</v>
      </c>
      <c r="D31" s="17">
        <v>20000000</v>
      </c>
      <c r="E31" s="17">
        <v>45534417.15</v>
      </c>
      <c r="F31" s="17">
        <f t="shared" si="0"/>
        <v>65534417.15</v>
      </c>
      <c r="G31" s="17" t="s">
        <v>39</v>
      </c>
      <c r="H31" s="18" t="s">
        <v>81</v>
      </c>
      <c r="I31" s="28" t="s">
        <v>82</v>
      </c>
      <c r="J31" s="28"/>
      <c r="K31" s="16" t="s">
        <v>17</v>
      </c>
    </row>
    <row r="32" spans="1:11" ht="48">
      <c r="A32" s="14">
        <v>29</v>
      </c>
      <c r="B32" s="15" t="s">
        <v>83</v>
      </c>
      <c r="C32" s="16" t="s">
        <v>22</v>
      </c>
      <c r="D32" s="17">
        <v>18000000</v>
      </c>
      <c r="E32" s="17">
        <v>41385194.33</v>
      </c>
      <c r="F32" s="17">
        <f t="shared" si="0"/>
        <v>59385194.33</v>
      </c>
      <c r="G32" s="17" t="s">
        <v>15</v>
      </c>
      <c r="H32" s="18" t="s">
        <v>81</v>
      </c>
      <c r="I32" s="28"/>
      <c r="J32" s="28" t="s">
        <v>84</v>
      </c>
      <c r="K32" s="16" t="s">
        <v>17</v>
      </c>
    </row>
    <row r="33" spans="1:11" ht="13.5">
      <c r="A33" s="14">
        <v>30</v>
      </c>
      <c r="B33" s="15" t="s">
        <v>85</v>
      </c>
      <c r="C33" s="16" t="s">
        <v>22</v>
      </c>
      <c r="D33" s="17">
        <v>2300000</v>
      </c>
      <c r="E33" s="17">
        <v>5284601.87</v>
      </c>
      <c r="F33" s="17">
        <f t="shared" si="0"/>
        <v>7584601.87</v>
      </c>
      <c r="G33" s="17" t="s">
        <v>15</v>
      </c>
      <c r="H33" s="18" t="s">
        <v>86</v>
      </c>
      <c r="I33" s="28"/>
      <c r="J33" s="28"/>
      <c r="K33" s="16" t="s">
        <v>17</v>
      </c>
    </row>
    <row r="34" spans="1:11" ht="48">
      <c r="A34" s="14">
        <v>31</v>
      </c>
      <c r="B34" s="15" t="s">
        <v>87</v>
      </c>
      <c r="C34" s="16" t="s">
        <v>14</v>
      </c>
      <c r="D34" s="17">
        <v>14928514</v>
      </c>
      <c r="E34" s="17">
        <v>47453806.28</v>
      </c>
      <c r="F34" s="17">
        <f t="shared" si="0"/>
        <v>62382320.28</v>
      </c>
      <c r="G34" s="17" t="s">
        <v>28</v>
      </c>
      <c r="H34" s="18" t="s">
        <v>88</v>
      </c>
      <c r="I34" s="28" t="s">
        <v>89</v>
      </c>
      <c r="J34" s="28"/>
      <c r="K34" s="16" t="s">
        <v>17</v>
      </c>
    </row>
    <row r="35" spans="1:11" ht="13.5">
      <c r="A35" s="14">
        <v>32</v>
      </c>
      <c r="B35" s="15" t="s">
        <v>90</v>
      </c>
      <c r="C35" s="16" t="s">
        <v>27</v>
      </c>
      <c r="D35" s="17">
        <v>7584262.54</v>
      </c>
      <c r="E35" s="17">
        <v>12716778.15</v>
      </c>
      <c r="F35" s="17">
        <f t="shared" si="0"/>
        <v>20301040.69</v>
      </c>
      <c r="G35" s="17" t="s">
        <v>20</v>
      </c>
      <c r="H35" s="18" t="s">
        <v>43</v>
      </c>
      <c r="I35" s="28"/>
      <c r="J35" s="28"/>
      <c r="K35" s="16" t="s">
        <v>17</v>
      </c>
    </row>
    <row r="36" spans="1:11" ht="72">
      <c r="A36" s="14">
        <v>33</v>
      </c>
      <c r="B36" s="15" t="s">
        <v>91</v>
      </c>
      <c r="C36" s="16" t="s">
        <v>22</v>
      </c>
      <c r="D36" s="17">
        <v>7454644</v>
      </c>
      <c r="E36" s="17">
        <v>13593934.26</v>
      </c>
      <c r="F36" s="17">
        <f t="shared" si="0"/>
        <v>21048578.26</v>
      </c>
      <c r="G36" s="17" t="s">
        <v>15</v>
      </c>
      <c r="H36" s="18" t="s">
        <v>74</v>
      </c>
      <c r="I36" s="28"/>
      <c r="J36" s="28" t="s">
        <v>92</v>
      </c>
      <c r="K36" s="16" t="s">
        <v>17</v>
      </c>
    </row>
    <row r="37" spans="1:11" ht="13.5">
      <c r="A37" s="14">
        <v>34</v>
      </c>
      <c r="B37" s="15" t="s">
        <v>93</v>
      </c>
      <c r="C37" s="16" t="s">
        <v>27</v>
      </c>
      <c r="D37" s="17">
        <v>5000000</v>
      </c>
      <c r="E37" s="17">
        <v>23232351.05</v>
      </c>
      <c r="F37" s="17">
        <f t="shared" si="0"/>
        <v>28232351.05</v>
      </c>
      <c r="G37" s="17" t="s">
        <v>20</v>
      </c>
      <c r="H37" s="18"/>
      <c r="I37" s="28"/>
      <c r="J37" s="28"/>
      <c r="K37" s="16" t="s">
        <v>17</v>
      </c>
    </row>
    <row r="38" spans="1:11" ht="13.5">
      <c r="A38" s="14">
        <v>35</v>
      </c>
      <c r="B38" s="15" t="s">
        <v>94</v>
      </c>
      <c r="C38" s="16" t="s">
        <v>22</v>
      </c>
      <c r="D38" s="17">
        <v>5000000</v>
      </c>
      <c r="E38" s="17">
        <v>10531722.44</v>
      </c>
      <c r="F38" s="17">
        <f t="shared" si="0"/>
        <v>15531722.44</v>
      </c>
      <c r="G38" s="17" t="s">
        <v>15</v>
      </c>
      <c r="H38" s="18" t="s">
        <v>95</v>
      </c>
      <c r="I38" s="28"/>
      <c r="J38" s="28"/>
      <c r="K38" s="16" t="s">
        <v>17</v>
      </c>
    </row>
    <row r="39" spans="1:11" ht="13.5">
      <c r="A39" s="14">
        <v>36</v>
      </c>
      <c r="B39" s="20" t="s">
        <v>96</v>
      </c>
      <c r="C39" s="16" t="s">
        <v>27</v>
      </c>
      <c r="D39" s="21">
        <v>5000000</v>
      </c>
      <c r="E39" s="21">
        <v>10536793.15</v>
      </c>
      <c r="F39" s="17">
        <f aca="true" t="shared" si="1" ref="F39:F68">SUM(D39:E39)</f>
        <v>15536793.15</v>
      </c>
      <c r="G39" s="17" t="s">
        <v>15</v>
      </c>
      <c r="H39" s="22" t="s">
        <v>97</v>
      </c>
      <c r="I39" s="28"/>
      <c r="J39" s="28"/>
      <c r="K39" s="16" t="s">
        <v>17</v>
      </c>
    </row>
    <row r="40" spans="1:11" ht="13.5">
      <c r="A40" s="14">
        <v>37</v>
      </c>
      <c r="B40" s="20" t="s">
        <v>98</v>
      </c>
      <c r="C40" s="16" t="s">
        <v>14</v>
      </c>
      <c r="D40" s="21">
        <v>4000000</v>
      </c>
      <c r="E40" s="21">
        <v>8632309.84</v>
      </c>
      <c r="F40" s="17">
        <f t="shared" si="1"/>
        <v>12632309.84</v>
      </c>
      <c r="G40" s="17" t="s">
        <v>15</v>
      </c>
      <c r="H40" s="22" t="s">
        <v>99</v>
      </c>
      <c r="I40" s="28"/>
      <c r="J40" s="28"/>
      <c r="K40" s="16" t="s">
        <v>17</v>
      </c>
    </row>
    <row r="41" spans="1:11" ht="24">
      <c r="A41" s="14">
        <v>38</v>
      </c>
      <c r="B41" s="15" t="s">
        <v>100</v>
      </c>
      <c r="C41" s="16" t="s">
        <v>19</v>
      </c>
      <c r="D41" s="17">
        <v>37470000</v>
      </c>
      <c r="E41" s="17">
        <v>46204502.33</v>
      </c>
      <c r="F41" s="17">
        <f t="shared" si="1"/>
        <v>83674502.33</v>
      </c>
      <c r="G41" s="17" t="s">
        <v>28</v>
      </c>
      <c r="H41" s="18" t="s">
        <v>101</v>
      </c>
      <c r="I41" s="28"/>
      <c r="J41" s="28"/>
      <c r="K41" s="16" t="s">
        <v>17</v>
      </c>
    </row>
    <row r="42" spans="1:11" ht="24">
      <c r="A42" s="14">
        <v>39</v>
      </c>
      <c r="B42" s="15" t="s">
        <v>102</v>
      </c>
      <c r="C42" s="16" t="s">
        <v>22</v>
      </c>
      <c r="D42" s="17">
        <v>20533462</v>
      </c>
      <c r="E42" s="17">
        <v>41425386.83</v>
      </c>
      <c r="F42" s="17">
        <f t="shared" si="1"/>
        <v>61958848.83</v>
      </c>
      <c r="G42" s="17" t="s">
        <v>39</v>
      </c>
      <c r="H42" s="18" t="s">
        <v>103</v>
      </c>
      <c r="I42" s="28" t="s">
        <v>104</v>
      </c>
      <c r="J42" s="28"/>
      <c r="K42" s="16" t="s">
        <v>17</v>
      </c>
    </row>
    <row r="43" spans="1:11" ht="48">
      <c r="A43" s="14">
        <v>40</v>
      </c>
      <c r="B43" s="15" t="s">
        <v>55</v>
      </c>
      <c r="C43" s="16" t="s">
        <v>22</v>
      </c>
      <c r="D43" s="17">
        <v>379607534.33</v>
      </c>
      <c r="E43" s="17">
        <v>755639058.29</v>
      </c>
      <c r="F43" s="17">
        <f t="shared" si="1"/>
        <v>1135246592.62</v>
      </c>
      <c r="G43" s="17" t="s">
        <v>15</v>
      </c>
      <c r="H43" s="18" t="s">
        <v>105</v>
      </c>
      <c r="I43" s="28"/>
      <c r="J43" s="28"/>
      <c r="K43" s="16" t="s">
        <v>17</v>
      </c>
    </row>
    <row r="44" spans="1:11" ht="13.5">
      <c r="A44" s="14">
        <v>41</v>
      </c>
      <c r="B44" s="15" t="s">
        <v>106</v>
      </c>
      <c r="C44" s="16" t="s">
        <v>19</v>
      </c>
      <c r="D44" s="17">
        <v>23931598</v>
      </c>
      <c r="E44" s="17">
        <v>100178222.1</v>
      </c>
      <c r="F44" s="17">
        <f t="shared" si="1"/>
        <v>124109820.1</v>
      </c>
      <c r="G44" s="17" t="s">
        <v>20</v>
      </c>
      <c r="H44" s="18" t="s">
        <v>43</v>
      </c>
      <c r="I44" s="28"/>
      <c r="J44" s="28"/>
      <c r="K44" s="16" t="s">
        <v>17</v>
      </c>
    </row>
    <row r="45" spans="1:11" ht="13.5">
      <c r="A45" s="14">
        <v>42</v>
      </c>
      <c r="B45" s="15" t="s">
        <v>107</v>
      </c>
      <c r="C45" s="16" t="s">
        <v>22</v>
      </c>
      <c r="D45" s="17">
        <v>20519771.68</v>
      </c>
      <c r="E45" s="17">
        <v>50251695.16</v>
      </c>
      <c r="F45" s="17">
        <f t="shared" si="1"/>
        <v>70771466.84</v>
      </c>
      <c r="G45" s="17" t="s">
        <v>15</v>
      </c>
      <c r="H45" s="18" t="s">
        <v>108</v>
      </c>
      <c r="I45" s="28"/>
      <c r="J45" s="28"/>
      <c r="K45" s="16" t="s">
        <v>17</v>
      </c>
    </row>
    <row r="46" spans="1:11" ht="13.5">
      <c r="A46" s="14">
        <v>43</v>
      </c>
      <c r="B46" s="15" t="s">
        <v>109</v>
      </c>
      <c r="C46" s="16" t="s">
        <v>22</v>
      </c>
      <c r="D46" s="17">
        <v>19000000</v>
      </c>
      <c r="E46" s="17">
        <v>32859840.46</v>
      </c>
      <c r="F46" s="17">
        <f t="shared" si="1"/>
        <v>51859840.46</v>
      </c>
      <c r="G46" s="17" t="s">
        <v>20</v>
      </c>
      <c r="H46" s="18" t="s">
        <v>43</v>
      </c>
      <c r="I46" s="28"/>
      <c r="J46" s="28"/>
      <c r="K46" s="16" t="s">
        <v>17</v>
      </c>
    </row>
    <row r="47" spans="1:11" ht="24">
      <c r="A47" s="14">
        <v>44</v>
      </c>
      <c r="B47" s="15" t="s">
        <v>110</v>
      </c>
      <c r="C47" s="16" t="s">
        <v>27</v>
      </c>
      <c r="D47" s="23">
        <v>15649256</v>
      </c>
      <c r="E47" s="17">
        <v>57595229.47</v>
      </c>
      <c r="F47" s="17">
        <f t="shared" si="1"/>
        <v>73244485.47</v>
      </c>
      <c r="G47" s="17" t="s">
        <v>15</v>
      </c>
      <c r="H47" s="18" t="s">
        <v>111</v>
      </c>
      <c r="I47" s="28"/>
      <c r="J47" s="28"/>
      <c r="K47" s="16" t="s">
        <v>17</v>
      </c>
    </row>
    <row r="48" spans="1:11" ht="24">
      <c r="A48" s="14">
        <v>45</v>
      </c>
      <c r="B48" s="15" t="s">
        <v>112</v>
      </c>
      <c r="C48" s="16" t="s">
        <v>22</v>
      </c>
      <c r="D48" s="17">
        <v>15000000</v>
      </c>
      <c r="E48" s="17">
        <v>32660371.32</v>
      </c>
      <c r="F48" s="17">
        <f t="shared" si="1"/>
        <v>47660371.32</v>
      </c>
      <c r="G48" s="17" t="s">
        <v>15</v>
      </c>
      <c r="H48" s="18" t="s">
        <v>113</v>
      </c>
      <c r="I48" s="28"/>
      <c r="J48" s="28"/>
      <c r="K48" s="16" t="s">
        <v>17</v>
      </c>
    </row>
    <row r="49" spans="1:11" ht="24">
      <c r="A49" s="14">
        <v>46</v>
      </c>
      <c r="B49" s="15" t="s">
        <v>114</v>
      </c>
      <c r="C49" s="16" t="s">
        <v>22</v>
      </c>
      <c r="D49" s="17">
        <v>15000000</v>
      </c>
      <c r="E49" s="17">
        <v>28413055.86</v>
      </c>
      <c r="F49" s="17">
        <f t="shared" si="1"/>
        <v>43413055.86</v>
      </c>
      <c r="G49" s="17" t="s">
        <v>15</v>
      </c>
      <c r="H49" s="18" t="s">
        <v>115</v>
      </c>
      <c r="I49" s="28"/>
      <c r="J49" s="28"/>
      <c r="K49" s="16" t="s">
        <v>17</v>
      </c>
    </row>
    <row r="50" spans="1:11" ht="13.5">
      <c r="A50" s="14">
        <v>47</v>
      </c>
      <c r="B50" s="15" t="s">
        <v>116</v>
      </c>
      <c r="C50" s="16" t="s">
        <v>22</v>
      </c>
      <c r="D50" s="17">
        <v>13000000</v>
      </c>
      <c r="E50" s="17">
        <v>30954384.37</v>
      </c>
      <c r="F50" s="17">
        <f t="shared" si="1"/>
        <v>43954384.37</v>
      </c>
      <c r="G50" s="17" t="s">
        <v>15</v>
      </c>
      <c r="H50" s="18" t="s">
        <v>117</v>
      </c>
      <c r="I50" s="29"/>
      <c r="J50" s="29"/>
      <c r="K50" s="16" t="s">
        <v>58</v>
      </c>
    </row>
    <row r="51" spans="1:11" ht="24">
      <c r="A51" s="14">
        <v>48</v>
      </c>
      <c r="B51" s="15" t="s">
        <v>118</v>
      </c>
      <c r="C51" s="16" t="s">
        <v>22</v>
      </c>
      <c r="D51" s="17">
        <v>12000000</v>
      </c>
      <c r="E51" s="17">
        <v>25979850.48</v>
      </c>
      <c r="F51" s="17">
        <f t="shared" si="1"/>
        <v>37979850.48</v>
      </c>
      <c r="G51" s="17" t="s">
        <v>15</v>
      </c>
      <c r="H51" s="18" t="s">
        <v>119</v>
      </c>
      <c r="I51" s="28"/>
      <c r="J51" s="28"/>
      <c r="K51" s="16" t="s">
        <v>17</v>
      </c>
    </row>
    <row r="52" spans="1:11" ht="24">
      <c r="A52" s="14">
        <v>49</v>
      </c>
      <c r="B52" s="15" t="s">
        <v>120</v>
      </c>
      <c r="C52" s="16" t="s">
        <v>22</v>
      </c>
      <c r="D52" s="17">
        <v>11778223</v>
      </c>
      <c r="E52" s="17">
        <v>55156198.52</v>
      </c>
      <c r="F52" s="17">
        <f t="shared" si="1"/>
        <v>66934421.52</v>
      </c>
      <c r="G52" s="17" t="s">
        <v>15</v>
      </c>
      <c r="H52" s="18" t="s">
        <v>121</v>
      </c>
      <c r="I52" s="28"/>
      <c r="J52" s="28"/>
      <c r="K52" s="16" t="s">
        <v>17</v>
      </c>
    </row>
    <row r="53" spans="1:11" ht="13.5">
      <c r="A53" s="14">
        <v>50</v>
      </c>
      <c r="B53" s="15" t="s">
        <v>122</v>
      </c>
      <c r="C53" s="16" t="s">
        <v>22</v>
      </c>
      <c r="D53" s="17">
        <v>10000000</v>
      </c>
      <c r="E53" s="17">
        <v>18325585.32</v>
      </c>
      <c r="F53" s="17">
        <f t="shared" si="1"/>
        <v>28325585.32</v>
      </c>
      <c r="G53" s="17" t="s">
        <v>15</v>
      </c>
      <c r="H53" s="18" t="s">
        <v>123</v>
      </c>
      <c r="I53" s="28"/>
      <c r="J53" s="28"/>
      <c r="K53" s="16" t="s">
        <v>17</v>
      </c>
    </row>
    <row r="54" spans="1:11" ht="48">
      <c r="A54" s="14">
        <v>51</v>
      </c>
      <c r="B54" s="15" t="s">
        <v>124</v>
      </c>
      <c r="C54" s="16" t="s">
        <v>14</v>
      </c>
      <c r="D54" s="17">
        <v>9635508</v>
      </c>
      <c r="E54" s="17">
        <v>42970964.51</v>
      </c>
      <c r="F54" s="17">
        <f t="shared" si="1"/>
        <v>52606472.51</v>
      </c>
      <c r="G54" s="17" t="s">
        <v>15</v>
      </c>
      <c r="H54" s="18" t="s">
        <v>125</v>
      </c>
      <c r="I54" s="29"/>
      <c r="J54" s="29"/>
      <c r="K54" s="16" t="s">
        <v>17</v>
      </c>
    </row>
    <row r="55" spans="1:11" ht="13.5">
      <c r="A55" s="14">
        <v>52</v>
      </c>
      <c r="B55" s="15" t="s">
        <v>126</v>
      </c>
      <c r="C55" s="16" t="s">
        <v>22</v>
      </c>
      <c r="D55" s="17">
        <v>9470000</v>
      </c>
      <c r="E55" s="17">
        <v>17999501.19</v>
      </c>
      <c r="F55" s="17">
        <f t="shared" si="1"/>
        <v>27469501.19</v>
      </c>
      <c r="G55" s="17" t="s">
        <v>20</v>
      </c>
      <c r="H55" s="18" t="s">
        <v>43</v>
      </c>
      <c r="I55" s="28"/>
      <c r="J55" s="28"/>
      <c r="K55" s="16" t="s">
        <v>17</v>
      </c>
    </row>
    <row r="56" spans="1:11" ht="13.5">
      <c r="A56" s="14">
        <v>53</v>
      </c>
      <c r="B56" s="15" t="s">
        <v>127</v>
      </c>
      <c r="C56" s="16" t="s">
        <v>14</v>
      </c>
      <c r="D56" s="17">
        <v>8641540.02</v>
      </c>
      <c r="E56" s="17">
        <v>49742145.57</v>
      </c>
      <c r="F56" s="17">
        <f t="shared" si="1"/>
        <v>58383685.59</v>
      </c>
      <c r="G56" s="17" t="s">
        <v>20</v>
      </c>
      <c r="H56" s="18" t="s">
        <v>43</v>
      </c>
      <c r="I56" s="28"/>
      <c r="J56" s="28"/>
      <c r="K56" s="16" t="s">
        <v>17</v>
      </c>
    </row>
    <row r="57" spans="1:11" ht="13.5">
      <c r="A57" s="14">
        <v>54</v>
      </c>
      <c r="B57" s="15" t="s">
        <v>128</v>
      </c>
      <c r="C57" s="16" t="s">
        <v>19</v>
      </c>
      <c r="D57" s="17">
        <v>8214852.08</v>
      </c>
      <c r="E57" s="17">
        <v>13076373.02</v>
      </c>
      <c r="F57" s="17">
        <f t="shared" si="1"/>
        <v>21291225.1</v>
      </c>
      <c r="G57" s="17" t="s">
        <v>15</v>
      </c>
      <c r="H57" s="18" t="s">
        <v>129</v>
      </c>
      <c r="I57" s="28"/>
      <c r="J57" s="28"/>
      <c r="K57" s="16" t="s">
        <v>17</v>
      </c>
    </row>
    <row r="58" spans="1:11" ht="13.5">
      <c r="A58" s="14">
        <v>55</v>
      </c>
      <c r="B58" s="15" t="s">
        <v>130</v>
      </c>
      <c r="C58" s="16" t="s">
        <v>14</v>
      </c>
      <c r="D58" s="17">
        <v>7961300</v>
      </c>
      <c r="E58" s="17">
        <v>22014868.55</v>
      </c>
      <c r="F58" s="17">
        <f t="shared" si="1"/>
        <v>29976168.55</v>
      </c>
      <c r="G58" s="17" t="s">
        <v>15</v>
      </c>
      <c r="H58" s="18" t="s">
        <v>106</v>
      </c>
      <c r="I58" s="28"/>
      <c r="J58" s="28"/>
      <c r="K58" s="16" t="s">
        <v>17</v>
      </c>
    </row>
    <row r="59" spans="1:11" ht="24">
      <c r="A59" s="14">
        <v>56</v>
      </c>
      <c r="B59" s="15" t="s">
        <v>131</v>
      </c>
      <c r="C59" s="16" t="s">
        <v>14</v>
      </c>
      <c r="D59" s="17">
        <v>7800000</v>
      </c>
      <c r="E59" s="17">
        <v>17528287.52</v>
      </c>
      <c r="F59" s="17">
        <f t="shared" si="1"/>
        <v>25328287.52</v>
      </c>
      <c r="G59" s="17" t="s">
        <v>15</v>
      </c>
      <c r="H59" s="18" t="s">
        <v>132</v>
      </c>
      <c r="I59" s="28"/>
      <c r="J59" s="28"/>
      <c r="K59" s="16" t="s">
        <v>17</v>
      </c>
    </row>
    <row r="60" spans="1:11" ht="13.5">
      <c r="A60" s="14">
        <v>57</v>
      </c>
      <c r="B60" s="15" t="s">
        <v>133</v>
      </c>
      <c r="C60" s="16" t="s">
        <v>22</v>
      </c>
      <c r="D60" s="17">
        <v>5784621.63</v>
      </c>
      <c r="E60" s="17">
        <v>9265997.01</v>
      </c>
      <c r="F60" s="17">
        <f t="shared" si="1"/>
        <v>15050618.64</v>
      </c>
      <c r="G60" s="17" t="s">
        <v>15</v>
      </c>
      <c r="H60" s="18" t="s">
        <v>134</v>
      </c>
      <c r="I60" s="28"/>
      <c r="J60" s="28"/>
      <c r="K60" s="16" t="s">
        <v>17</v>
      </c>
    </row>
    <row r="61" spans="1:11" ht="13.5">
      <c r="A61" s="14">
        <v>58</v>
      </c>
      <c r="B61" s="15" t="s">
        <v>135</v>
      </c>
      <c r="C61" s="16" t="s">
        <v>19</v>
      </c>
      <c r="D61" s="17">
        <v>4600000</v>
      </c>
      <c r="E61" s="17">
        <v>8898891.26</v>
      </c>
      <c r="F61" s="17">
        <f t="shared" si="1"/>
        <v>13498891.26</v>
      </c>
      <c r="G61" s="17" t="s">
        <v>15</v>
      </c>
      <c r="H61" s="18" t="s">
        <v>136</v>
      </c>
      <c r="I61" s="28"/>
      <c r="J61" s="28"/>
      <c r="K61" s="16" t="s">
        <v>17</v>
      </c>
    </row>
    <row r="62" spans="1:11" ht="24">
      <c r="A62" s="14">
        <v>59</v>
      </c>
      <c r="B62" s="15" t="s">
        <v>137</v>
      </c>
      <c r="C62" s="16" t="s">
        <v>22</v>
      </c>
      <c r="D62" s="17">
        <v>4310000</v>
      </c>
      <c r="E62" s="17">
        <v>5953681.81</v>
      </c>
      <c r="F62" s="17">
        <f t="shared" si="1"/>
        <v>10263681.81</v>
      </c>
      <c r="G62" s="17" t="s">
        <v>15</v>
      </c>
      <c r="H62" s="18" t="s">
        <v>138</v>
      </c>
      <c r="I62" s="28"/>
      <c r="J62" s="28"/>
      <c r="K62" s="16" t="s">
        <v>17</v>
      </c>
    </row>
    <row r="63" spans="1:11" ht="13.5">
      <c r="A63" s="14">
        <v>60</v>
      </c>
      <c r="B63" s="15" t="s">
        <v>139</v>
      </c>
      <c r="C63" s="16" t="s">
        <v>19</v>
      </c>
      <c r="D63" s="17">
        <v>4000000</v>
      </c>
      <c r="E63" s="17">
        <v>7568231.96</v>
      </c>
      <c r="F63" s="17">
        <f t="shared" si="1"/>
        <v>11568231.96</v>
      </c>
      <c r="G63" s="17" t="s">
        <v>15</v>
      </c>
      <c r="H63" s="18" t="s">
        <v>55</v>
      </c>
      <c r="I63" s="28"/>
      <c r="J63" s="28"/>
      <c r="K63" s="16" t="s">
        <v>17</v>
      </c>
    </row>
    <row r="64" spans="1:11" ht="13.5">
      <c r="A64" s="14">
        <v>61</v>
      </c>
      <c r="B64" s="15" t="s">
        <v>140</v>
      </c>
      <c r="C64" s="16" t="s">
        <v>19</v>
      </c>
      <c r="D64" s="17">
        <v>3650000</v>
      </c>
      <c r="E64" s="17">
        <v>14490007.31</v>
      </c>
      <c r="F64" s="17">
        <f t="shared" si="1"/>
        <v>18140007.31</v>
      </c>
      <c r="G64" s="17" t="s">
        <v>20</v>
      </c>
      <c r="H64" s="18" t="s">
        <v>141</v>
      </c>
      <c r="I64" s="28"/>
      <c r="J64" s="28"/>
      <c r="K64" s="16" t="s">
        <v>17</v>
      </c>
    </row>
    <row r="65" spans="1:11" ht="13.5">
      <c r="A65" s="14">
        <v>62</v>
      </c>
      <c r="B65" s="15" t="s">
        <v>142</v>
      </c>
      <c r="C65" s="16" t="s">
        <v>22</v>
      </c>
      <c r="D65" s="17">
        <v>3056850</v>
      </c>
      <c r="E65" s="17">
        <v>25156796.92</v>
      </c>
      <c r="F65" s="17">
        <f t="shared" si="1"/>
        <v>28213646.92</v>
      </c>
      <c r="G65" s="17" t="s">
        <v>20</v>
      </c>
      <c r="H65" s="18" t="s">
        <v>143</v>
      </c>
      <c r="I65" s="28"/>
      <c r="J65" s="28"/>
      <c r="K65" s="16" t="s">
        <v>17</v>
      </c>
    </row>
    <row r="66" spans="1:11" ht="13.5">
      <c r="A66" s="14">
        <v>63</v>
      </c>
      <c r="B66" s="15" t="s">
        <v>144</v>
      </c>
      <c r="C66" s="16" t="s">
        <v>22</v>
      </c>
      <c r="D66" s="17">
        <v>3000000</v>
      </c>
      <c r="E66" s="17">
        <v>4182598.02</v>
      </c>
      <c r="F66" s="17">
        <f t="shared" si="1"/>
        <v>7182598.02</v>
      </c>
      <c r="G66" s="17" t="s">
        <v>20</v>
      </c>
      <c r="H66" s="18" t="s">
        <v>43</v>
      </c>
      <c r="I66" s="28"/>
      <c r="J66" s="28"/>
      <c r="K66" s="16" t="s">
        <v>17</v>
      </c>
    </row>
    <row r="67" spans="1:11" ht="13.5">
      <c r="A67" s="14">
        <v>64</v>
      </c>
      <c r="B67" s="15" t="s">
        <v>145</v>
      </c>
      <c r="C67" s="16" t="s">
        <v>146</v>
      </c>
      <c r="D67" s="17">
        <v>2980000</v>
      </c>
      <c r="E67" s="17">
        <v>5618123.98</v>
      </c>
      <c r="F67" s="17">
        <f t="shared" si="1"/>
        <v>8598123.98</v>
      </c>
      <c r="G67" s="17" t="s">
        <v>20</v>
      </c>
      <c r="H67" s="18" t="s">
        <v>43</v>
      </c>
      <c r="I67" s="28"/>
      <c r="J67" s="28"/>
      <c r="K67" s="16" t="s">
        <v>17</v>
      </c>
    </row>
    <row r="68" spans="1:11" ht="72">
      <c r="A68" s="14">
        <v>65</v>
      </c>
      <c r="B68" s="15" t="s">
        <v>147</v>
      </c>
      <c r="C68" s="16" t="s">
        <v>19</v>
      </c>
      <c r="D68" s="17">
        <v>2940000</v>
      </c>
      <c r="E68" s="17">
        <v>4523692.15</v>
      </c>
      <c r="F68" s="17">
        <f t="shared" si="1"/>
        <v>7463692.15</v>
      </c>
      <c r="G68" s="17" t="s">
        <v>28</v>
      </c>
      <c r="H68" s="18" t="s">
        <v>148</v>
      </c>
      <c r="I68" s="28" t="s">
        <v>149</v>
      </c>
      <c r="J68" s="28"/>
      <c r="K68" s="16" t="s">
        <v>17</v>
      </c>
    </row>
    <row r="69" spans="1:11" ht="13.5">
      <c r="A69" s="30"/>
      <c r="B69" s="30" t="s">
        <v>150</v>
      </c>
      <c r="C69" s="30"/>
      <c r="D69" s="17">
        <f>SUM(D4:D68)</f>
        <v>1195077815.35</v>
      </c>
      <c r="E69" s="17">
        <f>SUM(E4:E68)</f>
        <v>2781644431.97</v>
      </c>
      <c r="F69" s="17">
        <f>SUM(F4:F68)</f>
        <v>3976722247.32</v>
      </c>
      <c r="G69" s="31"/>
      <c r="H69" s="31"/>
      <c r="I69" s="33"/>
      <c r="J69" s="33"/>
      <c r="K69" s="33"/>
    </row>
    <row r="77" ht="13.5">
      <c r="D77" s="32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LW20180420</cp:lastModifiedBy>
  <dcterms:created xsi:type="dcterms:W3CDTF">2018-02-27T11:14:00Z</dcterms:created>
  <dcterms:modified xsi:type="dcterms:W3CDTF">2018-06-21T08:06:29Z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